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0" windowWidth="18675" windowHeight="79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2" i="1"/>
  <c r="D21"/>
  <c r="C22"/>
  <c r="C21"/>
  <c r="D20"/>
  <c r="C20"/>
  <c r="D19"/>
  <c r="C19"/>
  <c r="D18"/>
  <c r="C18"/>
  <c r="D16"/>
  <c r="C16"/>
  <c r="C15"/>
  <c r="D15"/>
  <c r="D14"/>
  <c r="C14"/>
  <c r="D13"/>
  <c r="D12"/>
  <c r="C13"/>
  <c r="C12"/>
</calcChain>
</file>

<file path=xl/sharedStrings.xml><?xml version="1.0" encoding="utf-8"?>
<sst xmlns="http://schemas.openxmlformats.org/spreadsheetml/2006/main" count="14" uniqueCount="14">
  <si>
    <t>Individual</t>
  </si>
  <si>
    <t>Sum</t>
  </si>
  <si>
    <t>Mean</t>
  </si>
  <si>
    <t>Mode</t>
  </si>
  <si>
    <t>Median</t>
  </si>
  <si>
    <t>Standard Deviation</t>
  </si>
  <si>
    <t>Range</t>
  </si>
  <si>
    <t>Skew</t>
  </si>
  <si>
    <t>Kurtosis</t>
  </si>
  <si>
    <t>Lower Reaction Times</t>
  </si>
  <si>
    <t>Upper Reaction Times</t>
  </si>
  <si>
    <t>Outlier</t>
  </si>
  <si>
    <t>First Quartile</t>
  </si>
  <si>
    <t>Third Quartile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</si>
</sst>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topLeftCell="A9" workbookViewId="0">
      <selection activeCell="D2" sqref="D2:D11"/>
    </sheetView>
  </sheetViews>
  <sheetFormatPr defaultRowHeight="15.75"/>
  <cols>
    <col min="1" max="1" width="18.140625" style="1" customWidth="1"/>
    <col min="2" max="2" width="12.140625" style="1" customWidth="1"/>
    <col min="3" max="3" width="22.28515625" style="1" customWidth="1"/>
    <col min="4" max="4" width="21.42578125" style="1" customWidth="1"/>
  </cols>
  <sheetData>
    <row r="1" spans="1:4">
      <c r="B1" s="1" t="s">
        <v>0</v>
      </c>
      <c r="C1" s="1" t="s">
        <v>9</v>
      </c>
      <c r="D1" s="1" t="s">
        <v>10</v>
      </c>
    </row>
    <row r="2" spans="1:4">
      <c r="B2" s="1">
        <v>1</v>
      </c>
      <c r="C2" s="1">
        <v>2.2000000000000002</v>
      </c>
      <c r="D2" s="1">
        <v>7.3</v>
      </c>
    </row>
    <row r="3" spans="1:4">
      <c r="B3" s="1">
        <v>2</v>
      </c>
      <c r="C3" s="1">
        <v>2.7</v>
      </c>
      <c r="D3" s="1">
        <v>7.6</v>
      </c>
    </row>
    <row r="4" spans="1:4">
      <c r="B4" s="1">
        <v>3</v>
      </c>
      <c r="C4" s="1">
        <v>2.9</v>
      </c>
      <c r="D4" s="1">
        <v>8.1</v>
      </c>
    </row>
    <row r="5" spans="1:4">
      <c r="B5" s="1">
        <v>4</v>
      </c>
      <c r="C5" s="1">
        <v>3.1</v>
      </c>
      <c r="D5" s="1">
        <v>8.1999999999999993</v>
      </c>
    </row>
    <row r="6" spans="1:4">
      <c r="B6" s="1">
        <v>5</v>
      </c>
      <c r="C6" s="1">
        <v>3.5</v>
      </c>
      <c r="D6" s="1">
        <v>8.5</v>
      </c>
    </row>
    <row r="7" spans="1:4">
      <c r="B7" s="1">
        <v>6</v>
      </c>
      <c r="C7" s="1">
        <v>3.5</v>
      </c>
      <c r="D7" s="1">
        <v>9.1999999999999993</v>
      </c>
    </row>
    <row r="8" spans="1:4">
      <c r="B8" s="1">
        <v>7</v>
      </c>
      <c r="C8" s="1">
        <v>4.0999999999999996</v>
      </c>
      <c r="D8" s="1">
        <v>9.3000000000000007</v>
      </c>
    </row>
    <row r="9" spans="1:4">
      <c r="B9" s="1">
        <v>8</v>
      </c>
      <c r="C9" s="1">
        <v>4.3</v>
      </c>
      <c r="D9" s="1">
        <v>9.5</v>
      </c>
    </row>
    <row r="10" spans="1:4">
      <c r="B10" s="1">
        <v>9</v>
      </c>
      <c r="C10" s="1">
        <v>4.7</v>
      </c>
      <c r="D10" s="1">
        <v>9.5</v>
      </c>
    </row>
    <row r="11" spans="1:4">
      <c r="B11" s="1">
        <v>10</v>
      </c>
      <c r="C11" s="1">
        <v>4.8</v>
      </c>
      <c r="D11" s="1">
        <v>15.2</v>
      </c>
    </row>
    <row r="12" spans="1:4">
      <c r="A12" s="1" t="s">
        <v>1</v>
      </c>
      <c r="C12" s="1">
        <f>SUM(C2:C11)</f>
        <v>35.799999999999997</v>
      </c>
      <c r="D12" s="1">
        <f>SUM(D2:D11)</f>
        <v>92.4</v>
      </c>
    </row>
    <row r="13" spans="1:4">
      <c r="A13" s="1" t="s">
        <v>2</v>
      </c>
      <c r="C13" s="1">
        <f>AVERAGE(C2:C11)</f>
        <v>3.5799999999999996</v>
      </c>
      <c r="D13" s="1">
        <f>AVERAGE(D2:D11)</f>
        <v>9.24</v>
      </c>
    </row>
    <row r="14" spans="1:4">
      <c r="A14" s="1" t="s">
        <v>3</v>
      </c>
      <c r="C14" s="1">
        <f>MODE(C2:C11)</f>
        <v>3.5</v>
      </c>
      <c r="D14" s="1">
        <f>MODE(D2:D11)</f>
        <v>9.5</v>
      </c>
    </row>
    <row r="15" spans="1:4">
      <c r="A15" s="1" t="s">
        <v>4</v>
      </c>
      <c r="C15" s="1">
        <f>MEDIAN(C2:C12)</f>
        <v>3.5</v>
      </c>
      <c r="D15" s="1">
        <f>MEDIAN(D2:D11)</f>
        <v>8.85</v>
      </c>
    </row>
    <row r="16" spans="1:4">
      <c r="A16" s="1" t="s">
        <v>5</v>
      </c>
      <c r="C16" s="1">
        <f>STDEV(C2:C11)</f>
        <v>0.87660963059074781</v>
      </c>
      <c r="D16" s="1">
        <f>STDEV(D2:D11)</f>
        <v>2.2371608991954233</v>
      </c>
    </row>
    <row r="17" spans="1:4">
      <c r="A17" s="1" t="s">
        <v>6</v>
      </c>
      <c r="C17" s="1">
        <v>2.6</v>
      </c>
      <c r="D17" s="1">
        <v>7.9</v>
      </c>
    </row>
    <row r="18" spans="1:4">
      <c r="A18" s="1" t="s">
        <v>7</v>
      </c>
      <c r="C18" s="1">
        <f>SKEW(C2:C11)</f>
        <v>-1.9793382797771307E-4</v>
      </c>
      <c r="D18" s="1">
        <f>SKEW(D2:D11)</f>
        <v>2.4439163345097819</v>
      </c>
    </row>
    <row r="19" spans="1:4">
      <c r="A19" s="1" t="s">
        <v>8</v>
      </c>
      <c r="C19" s="1">
        <f>KURT(C2:C11)</f>
        <v>-1.1517713512325538</v>
      </c>
      <c r="D19" s="1">
        <f>KURT(D2:D11)</f>
        <v>6.8688298673505921</v>
      </c>
    </row>
    <row r="20" spans="1:4">
      <c r="A20" s="1" t="s">
        <v>11</v>
      </c>
      <c r="C20" s="1" t="b">
        <f>OR(C2:C11)</f>
        <v>1</v>
      </c>
      <c r="D20" s="1" t="b">
        <f>OR(D2:D11)</f>
        <v>1</v>
      </c>
    </row>
    <row r="21" spans="1:4">
      <c r="A21" s="1" t="s">
        <v>12</v>
      </c>
      <c r="C21" s="1">
        <f>QUARTILE(C2:C11, 1)</f>
        <v>2.95</v>
      </c>
      <c r="D21" s="1">
        <f>QUARTILE(D2:D11,1)</f>
        <v>8.125</v>
      </c>
    </row>
    <row r="22" spans="1:4">
      <c r="A22" s="1" t="s">
        <v>13</v>
      </c>
      <c r="C22" s="1">
        <f>QUARTILE(C2:C11, 3)</f>
        <v>4.25</v>
      </c>
      <c r="D22" s="1">
        <f>QUARTILE(D2:D11, 3)</f>
        <v>9.4499999999999993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ADM</cp:lastModifiedBy>
  <dcterms:created xsi:type="dcterms:W3CDTF">2019-07-20T18:31:41Z</dcterms:created>
  <dcterms:modified xsi:type="dcterms:W3CDTF">2019-07-23T12:33:45Z</dcterms:modified>
</cp:coreProperties>
</file>